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7512" activeTab="0"/>
  </bookViews>
  <sheets>
    <sheet name="LOCAZIONI PASSIVE 2019" sheetId="1" r:id="rId1"/>
  </sheets>
  <definedNames>
    <definedName name="_xlnm.Print_Titles" localSheetId="0">'LOCAZIONI PASSIVE 2019'!$3:$4</definedName>
  </definedNames>
  <calcPr fullCalcOnLoad="1"/>
</workbook>
</file>

<file path=xl/sharedStrings.xml><?xml version="1.0" encoding="utf-8"?>
<sst xmlns="http://schemas.openxmlformats.org/spreadsheetml/2006/main" count="76" uniqueCount="55">
  <si>
    <t>Proprietario Immobile</t>
  </si>
  <si>
    <t>Via de Gasperi, 15 -  Tortona</t>
  </si>
  <si>
    <t>Ubicazione Immobile</t>
  </si>
  <si>
    <t>Società di M.S. ed Istruzione fra gli Operai di Tortona</t>
  </si>
  <si>
    <t>Distretto di S. Sebastiano Curone</t>
  </si>
  <si>
    <t>Distretto di Spinetta Marengo</t>
  </si>
  <si>
    <t>Via Pavia n. 12 - Alessandria</t>
  </si>
  <si>
    <t>Capannone Presidio Multizonale Veterinario</t>
  </si>
  <si>
    <t xml:space="preserve">Attività svolta </t>
  </si>
  <si>
    <t>Via Galilei n.5-Tortona</t>
  </si>
  <si>
    <t>Via Bensi n. 27 Alessandria</t>
  </si>
  <si>
    <t>Via Bensi n.29 Alessandria</t>
  </si>
  <si>
    <t>Via Divano, 7 Serravalle Scrivia</t>
  </si>
  <si>
    <t>Piazza Giovanni XXIII Acqui Terme</t>
  </si>
  <si>
    <t>Viale Pinan Cichero, 66-1 Novi Ligure</t>
  </si>
  <si>
    <t>IPAB S. Antonio</t>
  </si>
  <si>
    <t>Corso Italia, 7 Trino Vercellese</t>
  </si>
  <si>
    <t>quota</t>
  </si>
  <si>
    <t>tot. annuale</t>
  </si>
  <si>
    <t>Via Romita 4 scala C interno 1 Novi Ligure</t>
  </si>
  <si>
    <t>Mensa via Galilei 5 Tortona</t>
  </si>
  <si>
    <t>Dati Catastali</t>
  </si>
  <si>
    <t>Foglio</t>
  </si>
  <si>
    <t>Part.</t>
  </si>
  <si>
    <t>Sub</t>
  </si>
  <si>
    <t>51, 52 e 55</t>
  </si>
  <si>
    <t>Superficie mq</t>
  </si>
  <si>
    <t xml:space="preserve">Via Pietro Isola, 126 Novi Ligure </t>
  </si>
  <si>
    <t>7 (parte)</t>
  </si>
  <si>
    <t>Servizio Veterinario</t>
  </si>
  <si>
    <t>11 (parte) e 7 (parte)</t>
  </si>
  <si>
    <t xml:space="preserve">Via Verdi  n. 29 scale B Casale Monferrato  </t>
  </si>
  <si>
    <t>Viale  Romita 4 scala A interno 1 Novi Ligure</t>
  </si>
  <si>
    <t>"Gruppi appartamento" Salute Mentale Casale Monferrato</t>
  </si>
  <si>
    <t>"Gruppi appartamento" Salute Mentale Novi Ligure</t>
  </si>
  <si>
    <t>"Gruppi appartamento" Salute Mentale Alessandria</t>
  </si>
  <si>
    <t>"Gruppo appartamenti" Salute Mentale Acqui Terme</t>
  </si>
  <si>
    <t>Gruppi Appartamento Salute Mentale  Tortona</t>
  </si>
  <si>
    <t>Sig.Lombardi Roberto</t>
  </si>
  <si>
    <t>CASA DI RIPOSO S. GIUSEPPE  (Opera Don Orione) - Congregazione delle Piccole Suore Missionarie della Carità</t>
  </si>
  <si>
    <t>Ditta Bagliani Lorenzo &amp; snc</t>
  </si>
  <si>
    <t>Sub distretto Serravalle Scrivia</t>
  </si>
  <si>
    <t>poliambulatorio distretto sanitario TRINO</t>
  </si>
  <si>
    <t>Immobiliare Carla srl Piazza Garibaldi, n. 31 ALESSANDRIA  (già GIEFFE di Mignone Domenico &amp; C sas ) data variazione 19.7.2017</t>
  </si>
  <si>
    <t>Agenzia Territoriale per la Casa della Provincia di Alessandria</t>
  </si>
  <si>
    <t xml:space="preserve">Via Cavour n.1  S. Sebastiano Curone </t>
  </si>
  <si>
    <t xml:space="preserve">Via A. Perfumo n.3/5  Spinetta Marengo </t>
  </si>
  <si>
    <t xml:space="preserve">Immobiliare IRIA di Giuseppe Borasi </t>
  </si>
  <si>
    <t>n.</t>
  </si>
  <si>
    <t>trimestrale, IVA inclusa</t>
  </si>
  <si>
    <t>trimestrale</t>
  </si>
  <si>
    <t>semestrale</t>
  </si>
  <si>
    <t>LOCAZIONI PASSIVE IMMOBILI ASL AL  (trasparenza 11.2019)</t>
  </si>
  <si>
    <t>Canoni 2019</t>
  </si>
  <si>
    <t>semestrale  IVA inclusa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</si>
</sst>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[$-410]dddd\ d\ mmmm\ yyyy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[$-410]d\-mmm\-yy;@"/>
    <numFmt numFmtId="186" formatCode="dd/mm/yy;@"/>
    <numFmt numFmtId="187" formatCode="[$-410]d\-mmm\-yyyy;@"/>
    <numFmt numFmtId="188" formatCode="&quot;€&quot;\ #,##0.00"/>
    <numFmt numFmtId="189" formatCode="&quot;€&quot;\ #,##0.00;[Red]&quot;€&quot;\ #,##0.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horizontal="right" vertical="center" wrapText="1"/>
    </xf>
    <xf numFmtId="9" fontId="0" fillId="0" borderId="0" xfId="0" applyNumberFormat="1" applyFont="1" applyFill="1" applyBorder="1" applyAlignment="1">
      <alignment/>
    </xf>
    <xf numFmtId="171" fontId="2" fillId="0" borderId="0" xfId="43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pane ySplit="4" topLeftCell="A5" activePane="bottomLeft" state="frozen"/>
      <selection pane="topLeft" activeCell="A1" sqref="A1"/>
      <selection pane="bottomLeft" activeCell="O6" sqref="O6"/>
    </sheetView>
  </sheetViews>
  <sheetFormatPr defaultColWidth="9.140625" defaultRowHeight="12.75"/>
  <cols>
    <col min="1" max="1" width="3.7109375" style="6" customWidth="1"/>
    <col min="2" max="2" width="15.00390625" style="6" customWidth="1"/>
    <col min="3" max="3" width="7.140625" style="6" customWidth="1"/>
    <col min="4" max="4" width="5.140625" style="10" customWidth="1"/>
    <col min="5" max="5" width="6.7109375" style="6" customWidth="1"/>
    <col min="6" max="6" width="9.57421875" style="11" customWidth="1"/>
    <col min="7" max="7" width="18.140625" style="11" customWidth="1"/>
    <col min="8" max="8" width="18.00390625" style="6" customWidth="1"/>
    <col min="9" max="9" width="11.00390625" style="6" customWidth="1"/>
    <col min="10" max="10" width="8.28125" style="6" customWidth="1"/>
    <col min="11" max="11" width="8.8515625" style="6" customWidth="1"/>
    <col min="12" max="12" width="9.140625" style="18" customWidth="1"/>
    <col min="13" max="16384" width="9.140625" style="6" customWidth="1"/>
  </cols>
  <sheetData>
    <row r="1" spans="1:12" s="1" customFormat="1" ht="22.5">
      <c r="A1" s="22" t="s">
        <v>52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7"/>
    </row>
    <row r="2" ht="12.75" hidden="1">
      <c r="B2" s="2"/>
    </row>
    <row r="3" spans="1:12" s="12" customFormat="1" ht="12.75" customHeight="1">
      <c r="A3" s="21" t="s">
        <v>48</v>
      </c>
      <c r="B3" s="21" t="s">
        <v>2</v>
      </c>
      <c r="C3" s="21" t="s">
        <v>21</v>
      </c>
      <c r="D3" s="21"/>
      <c r="E3" s="21"/>
      <c r="F3" s="21" t="s">
        <v>26</v>
      </c>
      <c r="G3" s="21" t="s">
        <v>0</v>
      </c>
      <c r="H3" s="21" t="s">
        <v>8</v>
      </c>
      <c r="I3" s="23" t="s">
        <v>53</v>
      </c>
      <c r="J3" s="24"/>
      <c r="K3" s="24"/>
      <c r="L3" s="19"/>
    </row>
    <row r="4" spans="1:12" s="12" customFormat="1" ht="32.25" customHeight="1">
      <c r="A4" s="21"/>
      <c r="B4" s="21"/>
      <c r="C4" s="8" t="s">
        <v>22</v>
      </c>
      <c r="D4" s="8" t="s">
        <v>23</v>
      </c>
      <c r="E4" s="8" t="s">
        <v>24</v>
      </c>
      <c r="F4" s="24"/>
      <c r="G4" s="21"/>
      <c r="H4" s="21"/>
      <c r="I4" s="8" t="s">
        <v>18</v>
      </c>
      <c r="J4" s="23" t="s">
        <v>17</v>
      </c>
      <c r="K4" s="23"/>
      <c r="L4" s="19"/>
    </row>
    <row r="5" spans="1:11" s="7" customFormat="1" ht="45" customHeight="1">
      <c r="A5" s="7">
        <v>1</v>
      </c>
      <c r="B5" s="3" t="s">
        <v>13</v>
      </c>
      <c r="C5" s="3">
        <v>23</v>
      </c>
      <c r="D5" s="3">
        <v>803</v>
      </c>
      <c r="E5" s="3">
        <v>2</v>
      </c>
      <c r="F5" s="9">
        <v>89</v>
      </c>
      <c r="G5" s="9" t="s">
        <v>44</v>
      </c>
      <c r="H5" s="3" t="s">
        <v>36</v>
      </c>
      <c r="I5" s="5">
        <v>1264.76</v>
      </c>
      <c r="J5" s="3" t="s">
        <v>49</v>
      </c>
      <c r="K5" s="20">
        <f aca="true" t="shared" si="0" ref="K5:K15">I5/4</f>
        <v>316.19</v>
      </c>
    </row>
    <row r="6" spans="1:11" s="3" customFormat="1" ht="47.25" customHeight="1">
      <c r="A6" s="3">
        <v>2</v>
      </c>
      <c r="B6" s="3" t="s">
        <v>10</v>
      </c>
      <c r="C6" s="3">
        <v>121</v>
      </c>
      <c r="D6" s="3">
        <v>863</v>
      </c>
      <c r="E6" s="3">
        <v>3</v>
      </c>
      <c r="F6" s="9">
        <v>90</v>
      </c>
      <c r="G6" s="9" t="s">
        <v>44</v>
      </c>
      <c r="H6" s="3" t="s">
        <v>35</v>
      </c>
      <c r="I6" s="5">
        <v>2082.24</v>
      </c>
      <c r="J6" s="3" t="s">
        <v>49</v>
      </c>
      <c r="K6" s="20">
        <f t="shared" si="0"/>
        <v>520.56</v>
      </c>
    </row>
    <row r="7" spans="1:11" s="3" customFormat="1" ht="51.75" customHeight="1">
      <c r="A7" s="7">
        <v>3</v>
      </c>
      <c r="B7" s="3" t="s">
        <v>11</v>
      </c>
      <c r="C7" s="3">
        <v>121</v>
      </c>
      <c r="D7" s="3">
        <v>863</v>
      </c>
      <c r="E7" s="3">
        <v>17</v>
      </c>
      <c r="F7" s="9">
        <v>105</v>
      </c>
      <c r="G7" s="9" t="s">
        <v>44</v>
      </c>
      <c r="H7" s="3" t="s">
        <v>35</v>
      </c>
      <c r="I7" s="5">
        <v>2509.44</v>
      </c>
      <c r="J7" s="3" t="s">
        <v>49</v>
      </c>
      <c r="K7" s="20">
        <f t="shared" si="0"/>
        <v>627.36</v>
      </c>
    </row>
    <row r="8" spans="1:11" s="3" customFormat="1" ht="81" customHeight="1">
      <c r="A8" s="3">
        <v>4</v>
      </c>
      <c r="B8" s="3" t="s">
        <v>6</v>
      </c>
      <c r="C8" s="3">
        <v>33</v>
      </c>
      <c r="D8" s="3">
        <v>149</v>
      </c>
      <c r="E8" s="3">
        <v>6</v>
      </c>
      <c r="F8" s="9">
        <v>340</v>
      </c>
      <c r="G8" s="9" t="s">
        <v>43</v>
      </c>
      <c r="H8" s="3" t="s">
        <v>7</v>
      </c>
      <c r="I8" s="5">
        <v>19327.16</v>
      </c>
      <c r="J8" s="3" t="s">
        <v>49</v>
      </c>
      <c r="K8" s="20">
        <f t="shared" si="0"/>
        <v>4831.79</v>
      </c>
    </row>
    <row r="9" spans="1:11" s="13" customFormat="1" ht="55.5" customHeight="1">
      <c r="A9" s="7">
        <v>5</v>
      </c>
      <c r="B9" s="3" t="s">
        <v>31</v>
      </c>
      <c r="C9" s="3">
        <v>56</v>
      </c>
      <c r="D9" s="3">
        <v>86</v>
      </c>
      <c r="E9" s="3">
        <v>51</v>
      </c>
      <c r="F9" s="9">
        <v>80</v>
      </c>
      <c r="G9" s="9" t="s">
        <v>44</v>
      </c>
      <c r="H9" s="3" t="s">
        <v>33</v>
      </c>
      <c r="I9" s="5">
        <v>3256.24</v>
      </c>
      <c r="J9" s="3" t="s">
        <v>49</v>
      </c>
      <c r="K9" s="20">
        <f t="shared" si="0"/>
        <v>814.06</v>
      </c>
    </row>
    <row r="10" spans="1:11" s="7" customFormat="1" ht="48.75" customHeight="1">
      <c r="A10" s="3">
        <v>6</v>
      </c>
      <c r="B10" s="3" t="s">
        <v>14</v>
      </c>
      <c r="C10" s="3">
        <v>14</v>
      </c>
      <c r="D10" s="3">
        <v>371</v>
      </c>
      <c r="E10" s="3">
        <v>1</v>
      </c>
      <c r="F10" s="9">
        <v>99</v>
      </c>
      <c r="G10" s="9" t="s">
        <v>44</v>
      </c>
      <c r="H10" s="3" t="s">
        <v>34</v>
      </c>
      <c r="I10" s="5">
        <v>2456.16</v>
      </c>
      <c r="J10" s="3" t="s">
        <v>49</v>
      </c>
      <c r="K10" s="20">
        <f t="shared" si="0"/>
        <v>614.04</v>
      </c>
    </row>
    <row r="11" spans="1:11" s="3" customFormat="1" ht="45" customHeight="1">
      <c r="A11" s="7">
        <v>7</v>
      </c>
      <c r="B11" s="3" t="s">
        <v>32</v>
      </c>
      <c r="C11" s="3">
        <v>26</v>
      </c>
      <c r="D11" s="3">
        <v>969</v>
      </c>
      <c r="E11" s="3">
        <v>1</v>
      </c>
      <c r="F11" s="9"/>
      <c r="G11" s="9" t="s">
        <v>44</v>
      </c>
      <c r="H11" s="3" t="s">
        <v>34</v>
      </c>
      <c r="I11" s="5">
        <v>4012.96</v>
      </c>
      <c r="J11" s="3" t="s">
        <v>49</v>
      </c>
      <c r="K11" s="20">
        <f t="shared" si="0"/>
        <v>1003.24</v>
      </c>
    </row>
    <row r="12" spans="1:11" s="3" customFormat="1" ht="41.25" customHeight="1">
      <c r="A12" s="3">
        <v>8</v>
      </c>
      <c r="B12" s="3" t="s">
        <v>19</v>
      </c>
      <c r="C12" s="3">
        <v>26</v>
      </c>
      <c r="D12" s="3">
        <v>969</v>
      </c>
      <c r="E12" s="3">
        <v>14</v>
      </c>
      <c r="F12" s="9">
        <v>93</v>
      </c>
      <c r="G12" s="9" t="s">
        <v>44</v>
      </c>
      <c r="H12" s="3" t="s">
        <v>34</v>
      </c>
      <c r="I12" s="5">
        <v>4012.96</v>
      </c>
      <c r="J12" s="3" t="s">
        <v>49</v>
      </c>
      <c r="K12" s="20">
        <f t="shared" si="0"/>
        <v>1003.24</v>
      </c>
    </row>
    <row r="13" spans="1:11" s="13" customFormat="1" ht="41.25" customHeight="1">
      <c r="A13" s="7">
        <v>9</v>
      </c>
      <c r="B13" s="3" t="s">
        <v>27</v>
      </c>
      <c r="C13" s="3">
        <v>13</v>
      </c>
      <c r="D13" s="3">
        <v>131</v>
      </c>
      <c r="E13" s="3" t="s">
        <v>30</v>
      </c>
      <c r="F13" s="9">
        <v>240.2</v>
      </c>
      <c r="G13" s="9" t="s">
        <v>40</v>
      </c>
      <c r="H13" s="3" t="s">
        <v>29</v>
      </c>
      <c r="I13" s="5">
        <v>24065.72</v>
      </c>
      <c r="J13" s="3" t="s">
        <v>49</v>
      </c>
      <c r="K13" s="20">
        <f t="shared" si="0"/>
        <v>6016.43</v>
      </c>
    </row>
    <row r="14" spans="1:11" s="3" customFormat="1" ht="73.5" customHeight="1">
      <c r="A14" s="3">
        <v>10</v>
      </c>
      <c r="B14" s="3" t="s">
        <v>45</v>
      </c>
      <c r="C14" s="3">
        <v>4</v>
      </c>
      <c r="D14" s="3">
        <v>233</v>
      </c>
      <c r="E14" s="3">
        <v>5</v>
      </c>
      <c r="F14" s="9">
        <v>65</v>
      </c>
      <c r="G14" s="9" t="s">
        <v>39</v>
      </c>
      <c r="H14" s="3" t="s">
        <v>4</v>
      </c>
      <c r="I14" s="14">
        <v>10200</v>
      </c>
      <c r="J14" s="3" t="s">
        <v>50</v>
      </c>
      <c r="K14" s="20">
        <f t="shared" si="0"/>
        <v>2550</v>
      </c>
    </row>
    <row r="15" spans="1:11" s="3" customFormat="1" ht="42.75" customHeight="1">
      <c r="A15" s="7">
        <v>11</v>
      </c>
      <c r="B15" s="3" t="s">
        <v>12</v>
      </c>
      <c r="C15" s="3">
        <v>11</v>
      </c>
      <c r="D15" s="3">
        <v>351</v>
      </c>
      <c r="E15" s="3" t="s">
        <v>25</v>
      </c>
      <c r="F15" s="9">
        <v>191</v>
      </c>
      <c r="G15" s="9" t="s">
        <v>47</v>
      </c>
      <c r="H15" s="3" t="s">
        <v>41</v>
      </c>
      <c r="I15" s="5">
        <v>9383.88</v>
      </c>
      <c r="J15" s="3" t="s">
        <v>49</v>
      </c>
      <c r="K15" s="20">
        <f t="shared" si="0"/>
        <v>2345.97</v>
      </c>
    </row>
    <row r="16" spans="1:11" s="3" customFormat="1" ht="33.75" customHeight="1">
      <c r="A16" s="3">
        <v>12</v>
      </c>
      <c r="B16" s="3" t="s">
        <v>46</v>
      </c>
      <c r="C16" s="3">
        <v>202</v>
      </c>
      <c r="D16" s="3">
        <v>1979</v>
      </c>
      <c r="E16" s="3">
        <v>23</v>
      </c>
      <c r="F16" s="9">
        <v>230</v>
      </c>
      <c r="G16" s="9" t="s">
        <v>38</v>
      </c>
      <c r="H16" s="3" t="s">
        <v>5</v>
      </c>
      <c r="I16" s="5">
        <v>30684.4</v>
      </c>
      <c r="J16" s="3" t="s">
        <v>51</v>
      </c>
      <c r="K16" s="20">
        <f>I16/2</f>
        <v>15342.2</v>
      </c>
    </row>
    <row r="17" spans="1:11" s="3" customFormat="1" ht="41.25" customHeight="1">
      <c r="A17" s="7">
        <v>13</v>
      </c>
      <c r="B17" s="3" t="s">
        <v>1</v>
      </c>
      <c r="C17" s="3">
        <v>43</v>
      </c>
      <c r="D17" s="3">
        <v>77</v>
      </c>
      <c r="E17" s="3">
        <v>93</v>
      </c>
      <c r="F17" s="9">
        <v>80</v>
      </c>
      <c r="G17" s="9" t="s">
        <v>44</v>
      </c>
      <c r="H17" s="3" t="s">
        <v>37</v>
      </c>
      <c r="I17" s="5">
        <v>2412.52</v>
      </c>
      <c r="J17" s="3" t="s">
        <v>49</v>
      </c>
      <c r="K17" s="20">
        <f>I17/4</f>
        <v>603.13</v>
      </c>
    </row>
    <row r="18" spans="1:11" s="3" customFormat="1" ht="44.25" customHeight="1">
      <c r="A18" s="3">
        <v>14</v>
      </c>
      <c r="B18" s="3" t="s">
        <v>9</v>
      </c>
      <c r="C18" s="3">
        <v>41</v>
      </c>
      <c r="D18" s="3">
        <v>1899</v>
      </c>
      <c r="F18" s="9">
        <v>780</v>
      </c>
      <c r="G18" s="9" t="s">
        <v>3</v>
      </c>
      <c r="H18" s="3" t="s">
        <v>20</v>
      </c>
      <c r="I18" s="16">
        <v>29367.84</v>
      </c>
      <c r="J18" s="4" t="s">
        <v>54</v>
      </c>
      <c r="K18" s="20">
        <f>I18/2</f>
        <v>14683.92</v>
      </c>
    </row>
    <row r="19" spans="1:11" s="7" customFormat="1" ht="33" customHeight="1">
      <c r="A19" s="7">
        <v>15</v>
      </c>
      <c r="B19" s="3" t="s">
        <v>16</v>
      </c>
      <c r="C19" s="3">
        <v>69</v>
      </c>
      <c r="D19" s="3">
        <v>30</v>
      </c>
      <c r="E19" s="3" t="s">
        <v>28</v>
      </c>
      <c r="F19" s="9">
        <v>620</v>
      </c>
      <c r="G19" s="9" t="s">
        <v>15</v>
      </c>
      <c r="H19" s="3" t="s">
        <v>42</v>
      </c>
      <c r="I19" s="5">
        <v>24500</v>
      </c>
      <c r="J19" s="3" t="s">
        <v>49</v>
      </c>
      <c r="K19" s="20">
        <f>I19/4</f>
        <v>6125</v>
      </c>
    </row>
    <row r="20" spans="11:12" ht="12.75">
      <c r="K20" s="18"/>
      <c r="L20" s="6"/>
    </row>
    <row r="21" spans="11:12" ht="12.75">
      <c r="K21" s="18"/>
      <c r="L21" s="6"/>
    </row>
    <row r="22" spans="11:12" ht="12.75">
      <c r="K22" s="18"/>
      <c r="L22" s="6"/>
    </row>
    <row r="23" spans="11:12" ht="12.75">
      <c r="K23" s="18"/>
      <c r="L23" s="6"/>
    </row>
    <row r="24" spans="10:12" ht="12.75">
      <c r="J24" s="15"/>
      <c r="K24" s="18"/>
      <c r="L24" s="6"/>
    </row>
  </sheetData>
  <sheetProtection/>
  <mergeCells count="9">
    <mergeCell ref="A3:A4"/>
    <mergeCell ref="A1:K1"/>
    <mergeCell ref="I3:K3"/>
    <mergeCell ref="C3:E3"/>
    <mergeCell ref="J4:K4"/>
    <mergeCell ref="B3:B4"/>
    <mergeCell ref="G3:G4"/>
    <mergeCell ref="H3:H4"/>
    <mergeCell ref="F3:F4"/>
  </mergeCells>
  <printOptions gridLines="1"/>
  <pageMargins left="0.2362204724409449" right="0.15748031496062992" top="0.4330708661417323" bottom="0.3937007874015748" header="0.1968503937007874" footer="0.2362204724409449"/>
  <pageSetup horizontalDpi="600" verticalDpi="600" orientation="portrait" paperSize="9" scale="90" r:id="rId1"/>
  <headerFooter alignWithMargins="0">
    <oddFooter>&amp;R&amp;8                            &amp;9     &amp;D</oddFooter>
  </headerFooter>
  <ignoredErrors>
    <ignoredError sqref="K16 K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asl20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NestiT</dc:creator>
  <cp:keywords/>
  <dc:description/>
  <cp:lastModifiedBy>tavernam</cp:lastModifiedBy>
  <cp:lastPrinted>2018-10-23T07:48:55Z</cp:lastPrinted>
  <dcterms:created xsi:type="dcterms:W3CDTF">2005-05-23T12:33:27Z</dcterms:created>
  <dcterms:modified xsi:type="dcterms:W3CDTF">2019-11-08T14:42:19Z</dcterms:modified>
  <cp:category/>
  <cp:version/>
  <cp:contentType/>
  <cp:contentStatus/>
</cp:coreProperties>
</file>